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2"/>
  <workbookPr/>
  <mc:AlternateContent xmlns:mc="http://schemas.openxmlformats.org/markup-compatibility/2006">
    <mc:Choice Requires="x15">
      <x15ac:absPath xmlns:x15ac="http://schemas.microsoft.com/office/spreadsheetml/2010/11/ac" url="/Users/raul/Desktop/Pevex/"/>
    </mc:Choice>
  </mc:AlternateContent>
  <xr:revisionPtr revIDLastSave="0" documentId="13_ncr:1_{A6170ECA-3B7E-8A47-A7D7-972C1540887F}" xr6:coauthVersionLast="47" xr6:coauthVersionMax="47" xr10:uidLastSave="{00000000-0000-0000-0000-000000000000}"/>
  <bookViews>
    <workbookView xWindow="0" yWindow="620" windowWidth="34180" windowHeight="2710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1" l="1"/>
  <c r="D57" i="1"/>
  <c r="D54" i="1"/>
  <c r="D51" i="1"/>
  <c r="D48" i="1"/>
  <c r="D42" i="1"/>
  <c r="D39" i="1"/>
  <c r="D27" i="1"/>
  <c r="D28" i="1"/>
  <c r="D29" i="1"/>
  <c r="D30" i="1"/>
  <c r="D31" i="1"/>
  <c r="D26" i="1"/>
  <c r="D37" i="1"/>
  <c r="D36" i="1"/>
  <c r="D35" i="1"/>
  <c r="D34" i="1"/>
  <c r="D22" i="1"/>
  <c r="D19" i="1" l="1"/>
  <c r="D16" i="1"/>
  <c r="D13" i="1"/>
  <c r="D10" i="1"/>
  <c r="D4" i="1"/>
  <c r="D7" i="1"/>
</calcChain>
</file>

<file path=xl/sharedStrings.xml><?xml version="1.0" encoding="utf-8"?>
<sst xmlns="http://schemas.openxmlformats.org/spreadsheetml/2006/main" count="197" uniqueCount="196">
  <si>
    <t xml:space="preserve">1. </t>
  </si>
  <si>
    <t xml:space="preserve">2. </t>
  </si>
  <si>
    <t xml:space="preserve">3. </t>
  </si>
  <si>
    <t xml:space="preserve">7. </t>
  </si>
  <si>
    <t xml:space="preserve">8. </t>
  </si>
  <si>
    <t xml:space="preserve">10. </t>
  </si>
  <si>
    <t xml:space="preserve">11. </t>
  </si>
  <si>
    <t xml:space="preserve">12. </t>
  </si>
  <si>
    <t xml:space="preserve">13. </t>
  </si>
  <si>
    <t>0862</t>
  </si>
  <si>
    <t>PEVEX CIJENA</t>
  </si>
  <si>
    <t>PREPORUČENA MPC</t>
  </si>
  <si>
    <t>Podna pumpa sa širokim mjeračem i intuitivnim Z-Switch priključkom
Zahvaljujući svojoj bazi i cijevi izrađenoj od čelika, naš Profil Max FP20 nudi veću stabilnost i izdržljivost. Z-Switch sustav je univerzalan i kompatibilan sa svim ventilima (Presta, Schrader i Dunlop). Sav potreban pribor za napuhavanje dolazi s pumpom. Maksimalni tlak 9 bara</t>
  </si>
  <si>
    <t>LINK NA SLIKU</t>
  </si>
  <si>
    <t>Podna pumpa Zefal PROFIL MAX FP20 FLOOR PUMP - SILVER</t>
  </si>
  <si>
    <t>Mini pumpa ZEFAL SWITCH MINI PUMP SILVER/BLACK</t>
  </si>
  <si>
    <t>Mini pumpa ZEFAL MAX PUMP BLACK/BLUE</t>
  </si>
  <si>
    <t>Univerzalna mini pumpa
Višenamjenska mini pumpa, Max uključuje sav pribor pohranjen u ergonomskoj ručki. Maksimalni tlak 4 bara</t>
  </si>
  <si>
    <t>Zéfal Switch Mini je učinkovita i svestrana mini pumpa za bicikle za slobodno vrijeme, gradske bicikle, touring bicikle i brdske bicikle sa srednjim gumama. Pogodna je za kotače od 28" sa širinom guma od 35 do 50 mm. Zéfal Switch Mini je praktična pumpa i jednostavna za korištenje zahvaljujući Z-Switch sustavu, koji osigurava intuitivnu promjenu ventila. Ova kompaktna pumpa prodaje se i s kopčom za montažu. Maksimalni tlak 5,5 bara</t>
  </si>
  <si>
    <t>Set koji se sastoji od fleksibilnog konektora za Schrader ventile, adaptera za Presta ventil, adaptera za Schrader ventil, igle za balon i dvije mlaznice za napuhavanje guma, madraca itd.</t>
  </si>
  <si>
    <t>4.</t>
  </si>
  <si>
    <t>Set adaptera Zefal ventila za AV/DV/Camping/Ball  INFLATOR KIT+</t>
  </si>
  <si>
    <t>0115</t>
  </si>
  <si>
    <t>Sprej za popravak probušenih guma: trenutno popravlja i napuhuje.
Naš sprej za popravak popravlja i trenutno napuhuje probušene gume bez potrebe za zamjenom zračnice. Ova vrsta brzog i jednostavnog popravka omogućuje vam nastavak vožnje bez potrebe za popravkom. Popravak nije dugotrajan jer se ubrizgani proizvod osuši za nekoliko dana. Preporučljivo je promijeniti zračnicu ili je popraviti. Sprej za popravak postaje manje učinkovit protiv uboda većih od 2 mm.</t>
  </si>
  <si>
    <t>Sprej za popravak probušenih guma REPAIR SPRAY 100ML + MOUNTING STRAP</t>
  </si>
  <si>
    <t>5.</t>
  </si>
  <si>
    <t>6.</t>
  </si>
  <si>
    <t>1132A</t>
  </si>
  <si>
    <t>REPAIR KIT - UNIVERSAL</t>
  </si>
  <si>
    <t>Komplet za popravak
Naši kompleti za popravak pomoći će vam da lako i sigurno popravite svoju zračnicu.</t>
  </si>
  <si>
    <t>IZVLAKAČ ZA GUME Polisport  (SET OD 3 KOMADA)</t>
  </si>
  <si>
    <t>Plastčni izvlakači za gume Polisport  (SET OD 3 KOMADA)</t>
  </si>
  <si>
    <t>NAŠA NABAVNA</t>
  </si>
  <si>
    <t>1240A</t>
  </si>
  <si>
    <t>1240C</t>
  </si>
  <si>
    <t>1240E</t>
  </si>
  <si>
    <t>1240B</t>
  </si>
  <si>
    <t>1240F</t>
  </si>
  <si>
    <t>1240D</t>
  </si>
  <si>
    <t>ALUPLAST BOTTLE CAGE - crni</t>
  </si>
  <si>
    <t>ALUPLAST BOTTLE CAGE - plavi</t>
  </si>
  <si>
    <t>ALUPLAST BOTTLE CAGE - narančasti</t>
  </si>
  <si>
    <t>ALUPLAST BOTTLE CAGE - crveni</t>
  </si>
  <si>
    <t>ALUPLAST BOTTLE CAGE - bijeli</t>
  </si>
  <si>
    <t>ALUPLAST BOTTLE CAGE - žuti</t>
  </si>
  <si>
    <t>BOTTLE SIDE CAGE - crno/sivi</t>
  </si>
  <si>
    <t>BOTTLE SIDE CAGE - crno/crveni</t>
  </si>
  <si>
    <t>BOTTLE SIDE CAGE - crno/lime zeleni</t>
  </si>
  <si>
    <t>BOTTLE SIDE CAGE - tamno sivi</t>
  </si>
  <si>
    <t>Nosači -  držači boca - ZEFAL</t>
  </si>
  <si>
    <t>Nosači -  držači boca - POLISPORT</t>
  </si>
  <si>
    <t>Blatobrani Zefal TRAIL 55 SET</t>
  </si>
  <si>
    <t>Kruti prednji i stražnji blatobrani, sa svojim provjerenim dizajnom, ovaj set krutih blatobrana robusno je i ekonomično rješenje koje nudi izvrsnu razinu zaštite u mokrim uvjetima. Ovaj set je posebno prikladan za korištenje na putu s trekking ili brdskim biciklom.</t>
  </si>
  <si>
    <t>9.</t>
  </si>
  <si>
    <t>Blatobrani Zefal Deflector M60 - MTB</t>
  </si>
  <si>
    <t>Set blatobrana za MTB
Naši blatobrani Deflector M60 osiguravaju izvrsnu zaštitu čak i na neravnom terenu. Posebno dizajnirani za brdski biciklizam, jednostavni su za ugradnju i savršeno pristaju na vaš bicikl.</t>
  </si>
  <si>
    <t>Nosač tereta XLC XLC Carrier For Rear Wheel 26" - 28" RP-R02 matt/black, alum., 26-28"</t>
  </si>
  <si>
    <t>Izrađen za vašu udobnost, nosač RP-R02 je standardni nosač s podesivim nosačima. Podesivi nosači znače da je nosač kompatibilan s kotačima veličine između 26 i 28 inča. S kvadratnim profilom, ovaj nosač se može učinkovito pohraniti bilo u upotrebi ili u skladištu. Snažan opružni preklop omogućuje brzo i jednostavno pričvršćivanje, a nosač RP-R02 također ima posebne kuke za pumpe i lemljene ušice za lakši transport.
Izrađen od aluminija, nosač ima odličan omjer čvrstoće i težine. Može podnijeti težinu do 25 kg, a teži samo 700 g. Materijal se također odlikuje nevjerojatnom otpornošću na koroziju i izdržljivošću.
Dostupan mat crnoj boji.
Maksimalno opterećenje: 25 kg
Kvadratni profil, podesive ušice
S opružnom stezaljkom i nosačem pumpe
Sustav brzog podešavanja
Uključujući pričvršćivače za lemljene ušice
Nije odobreno za dječje sjedalice</t>
  </si>
  <si>
    <t>Četke za čišćenje bicikla Zefal - ZB Twist</t>
  </si>
  <si>
    <t>Set od 3 četke za čišćenje bicikla
Sa svoje 3 četke, ZB Set je set koji možete koristiti za čišćenje svakog detalja vašeg bicikla, ovisno o vašim potrebama. ZB četka za pranje učinkovita je za velike površine (kotače, okvir), dok će ZB Twist dosegnuti teško dostupna mjesta. ZB Clean četka učinkovito čisti lance i kazete.
Od temeljitog čišćenja do završnog čišćenja, ovaj set će vam pomoći u održavanju vašeg bicikla.</t>
  </si>
  <si>
    <t>14.</t>
  </si>
  <si>
    <t>Ulje za podmazivanje PRO WET LUBE 120ml</t>
  </si>
  <si>
    <t>Biorazgradivo mazivo za lanac
Pro Wet Lube je dugotrajno visokoučinkovito mazivo prilagođeno ekstremnim vremenskim uvjetima. Izrađeno od sintetičkih estera i antikorozivnih aditiva, njegova visoko vodootporna formula nudi metalnim dijelovima dugotrajnu zaštitu od hrđe i habanja. Ovo mazivo se brzo biorazgrađuje, osigurava nesmetan rad pogonskog sklopa i smanjuje povremene zvukove koji se javljaju tijekom vožnji na duge relacije.</t>
  </si>
  <si>
    <t>15.</t>
  </si>
  <si>
    <t>K-TRAZ C6 CODE LOCK</t>
  </si>
  <si>
    <t>16.</t>
  </si>
  <si>
    <t>Lokot Zefal na ključ K-TRAZ C6 LOCK</t>
  </si>
  <si>
    <t>4914A</t>
  </si>
  <si>
    <t>4914B</t>
  </si>
  <si>
    <t>Kabelska brava s ključem
K-Traz C6 je spiralna kabelska brava koja se može zatvoriti ključem i ima sustav zaključavanja bez opruge kako bi se spriječilo blokiranje vijka. Postavljanje na bicikl je brzo i jednostavno pomoću okvira za montažu (uključen) koji se može koristiti na bilo kojoj cijevi promjera do 30 mm.</t>
  </si>
  <si>
    <t>Kabelska brava s kodom
K-Traz C6 Code je spiralna kabelska brava koja se može zatvoriti pomoću sigurnosnog koda. Postavljanje na bicikl je brzo i jednostavno pomoću okvira za montažu (uključen) koji se može koristiti na bilo kojoj cijevi promjera do 30 mm.</t>
  </si>
  <si>
    <t>Lokot U lock zefal K-TRAZ U13 S</t>
  </si>
  <si>
    <t>K-Traz U13 S je U-brava s omčom izrađenom od vrlo otpornog čelika. Kompaktna i lagana, ova brava je jednostavna za nošenje. Postavljanje na bicikl je brzo i jednostavno pomoću okvira za montažu (uključen) koji se može koristiti na bilo kojoj cijevi promjera od 20 do 80 mm. Opremljena je s 3 ključa i mogućnošću izrade kopije ključeva u slučaju gubitka.</t>
  </si>
  <si>
    <t xml:space="preserve">17. </t>
  </si>
  <si>
    <t xml:space="preserve">18. </t>
  </si>
  <si>
    <t>Zvonce XLC Mini Bicycle Bell DD-M32, crno</t>
  </si>
  <si>
    <t>Jednostavno pronađite put kroz urbanu džunglu koristeći XLC Mini Bell DD-M32. Njegov jasan zvuk natjerat će ljude da vas primijete, a opet će izgledati kao miš na vašem kokpitu. Pogodno za upravljače promjera od 20,5 do 23 mm. Dostupno u crnoj i srebrnoj boji.
Promjer upravljača Ø 20,5 - 23 mm
Veličina kupole Ø 36 mm
Čelično kućište
Proizvedeno u Njemačkoj</t>
  </si>
  <si>
    <t xml:space="preserve">19. </t>
  </si>
  <si>
    <t>Svijetla "žabice" XLC rasvjetni set za bicikl CL-E14, 2 crvene, 2 bijele LED diode- SET</t>
  </si>
  <si>
    <t>2 x bijele LED diode u prednjem svjetlu
2 x crvene LED diode u stražnjem svjetlu
Stalni način rada, te sporo i brzo treptanje sprijeda i straga
Silikonska kutija
Uklj. 2 univerzalna nosača Ø 22,2 – 31,8 mm
Uklj. 4 x CR-2032 baterije</t>
  </si>
  <si>
    <t xml:space="preserve">20. </t>
  </si>
  <si>
    <t>Set svjetala CL-E16 tvrtke XLC sadrži jedno prednje i jedno stražnje svjetlo, savršeno za opremanje vašeg bicikla i održavanje vidljivosti u mraku. Prednje svjetlo koristi ekstra svijetlu LED diodu od tri vata s integriranom lećom i ima bočnu vidljivost od 180°. Koristi dvije AAA baterije i ima tri funkcije svjetla: puno svjetlo, 50% snopa i isprekidani snop. Također je vodootporno prema IX4 ocjeni.
Stražnje svjetlo koristi crvenu LED diodu od 0,5 vata s integriranom lećom i ima četiri postavke: isprekidani snop jedan, isprekidani snop dva, isprekidani snop tri i stalni snop. Također ima bočnu vidljivost od 180° i koristi silikonsko kućište. Stražnje svjetlo također koristi dvije AAA baterije.</t>
  </si>
  <si>
    <t>Svijetla XLC set svjetla za bicikl CL-E16, 1x3 W bijelo, 1x 0,5 W crveno LED</t>
  </si>
  <si>
    <t>Set svijetla XLC Comp light set Capella CL-S20 (BATERIJE UKLJUČENE)</t>
  </si>
  <si>
    <t>Set svjetala je neophodan za sigurnu vožnju biciklom u mraku. XLC LED set baterijskih svjetala Capella CL-S20 sastoji se od prednjeg svjetla koje pruža 30 luksa (ili 15 luksa u načinu rada za uštedu energije) s vremenom rada od 2 do 5 sati, kao i stražnjeg svjetla s vremenom rada do 15 sati. Set je otporan na prskanje prema standardu IPX 4 i u skladu je s njemačkim prometnim propisima (StVZO). Baterije su uključene.
Sprijeda:
1 x 15/30 luksa LED
Način rada visoke snage / način rada niske snage
Vrijeme rada: 2-5 sati
Uklj. univerzalni nosač
Uklj. 3 x (AAA) baterije USB
Stražnja:
1 LED, vidljivost 220°
Vrijeme rada 15 sati
Uklj. univerzalni nosač
Uklj. 2 x (AAA) baterije
U skladu sa StVZO (njemački prometni propisi)</t>
  </si>
  <si>
    <t>21.</t>
  </si>
  <si>
    <t>22.</t>
  </si>
  <si>
    <t>Košara STRAŽNJA - rear IRON basket BARBIERI (SA DODATKOM ZA PRIČVRŠĆIVANJE)</t>
  </si>
  <si>
    <t>BAS/REAR08</t>
  </si>
  <si>
    <t>Udobna i prostrana pravokutna košara za bicikl. Dizajnirana da omogući transport predmeta na nosaču za bicikl. Za opuštenu vožnju i bez opterećenja ramenog pojasa. Izrađena od  visokokvalitetnog željeza. Površina glatka na dodir.
OSNOVNE KARAKTERISTIKE
Dimenzije 41 x 33 x 20 cm
Težina sa svim dodacima: 1, 1 kg
Brand: Barbieri
Šifra proizvoda: BAS/REAR08</t>
  </si>
  <si>
    <t xml:space="preserve">23. </t>
  </si>
  <si>
    <t>6453PH</t>
  </si>
  <si>
    <t>Košara PREDNJA za bicikl sa nosačem, odvojiva na LULU volana</t>
  </si>
  <si>
    <t>Vrlo kvalitetna gusto tkana metalna košara, odvojiva</t>
  </si>
  <si>
    <t xml:space="preserve">24. </t>
  </si>
  <si>
    <t>STA/00009</t>
  </si>
  <si>
    <t xml:space="preserve">Pomoćni kotači BARBIERI dječji 12-20" </t>
  </si>
  <si>
    <t>Pomoćni kotači za dječje bicikle izrađeni od pocinčanog čelika, mali kotači od polipropilena.
Za bicikle od 12, 14, 16, 20" kotača.</t>
  </si>
  <si>
    <t xml:space="preserve">25. </t>
  </si>
  <si>
    <t>MO60A</t>
  </si>
  <si>
    <t>MO60GR</t>
  </si>
  <si>
    <t>MO60O</t>
  </si>
  <si>
    <t>MO60P</t>
  </si>
  <si>
    <t>MO60R</t>
  </si>
  <si>
    <t>MO60B</t>
  </si>
  <si>
    <t>MO60BL</t>
  </si>
  <si>
    <t>MO60V</t>
  </si>
  <si>
    <t>Ručke za bicikl B-one - crno/plave</t>
  </si>
  <si>
    <t>Ručke za bicikl B-one - crno/sive</t>
  </si>
  <si>
    <t>Ručke za bicikl B-one - crno/narančaste</t>
  </si>
  <si>
    <t>Ručke za bicikl B-one - crno/pink</t>
  </si>
  <si>
    <t>Ručke za bicikl B-one - crno/crvene</t>
  </si>
  <si>
    <t>Ručke za bicikl B-one - crno/bijele</t>
  </si>
  <si>
    <t>Ručke za bicikl B-one - crno/tamno plave</t>
  </si>
  <si>
    <t>Ručke za bicikl B-one - crno/žute</t>
  </si>
  <si>
    <t>Ručke za bicikl B-one - crno/zelene</t>
  </si>
  <si>
    <t>26.</t>
  </si>
  <si>
    <t>B-One ručke s dvostrukim slojem meke gume i poklopcima. Duljina im je 128 mm, a težina 84 g.</t>
  </si>
  <si>
    <t>Torbica za bicikl BRN</t>
  </si>
  <si>
    <t>BO61M</t>
  </si>
  <si>
    <t>Crna BRN Easy torba s gornjim okvirom veličine M. Ova torba izrađena je od vodoodbojne poliesterske tkanine i ima ukupni kapacitet od 1 l. Dimenzije su joj 7 x 7 x 17 cm i obogaćena je logotipima i reflektirajućim trakama za veću vidljivost.</t>
  </si>
  <si>
    <t xml:space="preserve">27. </t>
  </si>
  <si>
    <t>SE355R</t>
  </si>
  <si>
    <t>SE355D</t>
  </si>
  <si>
    <t>SE355U</t>
  </si>
  <si>
    <t>SE355S</t>
  </si>
  <si>
    <t>Sjedala za bicikl BRN SOFT</t>
  </si>
  <si>
    <t>Sjedala za bicikl BRN SOFT - Unisex Relax</t>
  </si>
  <si>
    <t>Sjedala za bicikl BRN SOFT - Soft Žensko</t>
  </si>
  <si>
    <t>Sjedala za bicikl BRN SOFT - Soft Muško</t>
  </si>
  <si>
    <t>Sjedala za bicikl BRN SOFT - Soft Sport</t>
  </si>
  <si>
    <t xml:space="preserve">28. </t>
  </si>
  <si>
    <t>PED46</t>
  </si>
  <si>
    <t>BRN Special pedale sa sivom neklizajućom gumom. Plastično tijelo, kuglični ležajevi, dimenzije 11,2 x 7,3 cm, težina 399 g.</t>
  </si>
  <si>
    <t xml:space="preserve">29. </t>
  </si>
  <si>
    <t xml:space="preserve">Torbica za bicikl na ramu BRN </t>
  </si>
  <si>
    <t>BO61L</t>
  </si>
  <si>
    <t>Crna BRN Easy torba s gornjim okvirom veličine L. Ova torba izrađena je od vodoodbojne poliesterske tkanine i ima ukupni kapacitet od 1 L. Dimenzije su joj 8 x 8 x 19 cm i obogaćena je logotipima i reflektirajućim trakama za veću vidljivost.</t>
  </si>
  <si>
    <t xml:space="preserve">30. </t>
  </si>
  <si>
    <t xml:space="preserve">Podni nosač bicikla za 5 mjesta </t>
  </si>
  <si>
    <t xml:space="preserve">31. </t>
  </si>
  <si>
    <t>1205 B</t>
  </si>
  <si>
    <t>1203B</t>
  </si>
  <si>
    <t>Podni nosač bicikla za 3 mjesta</t>
  </si>
  <si>
    <t>Podni stalak za bicikl od 5 mjesta, čelični, hladno pocinčano srebrne boje, kapice od crne bjoje pvc-u, mogućnost fiksiranja nosača bicikla na tlo, parking sustav
bicikl visoko i nisko kako se upravljači ne bi zaglavili i
dopustiti savršen položaj bicikla.. Gornja zakrivljenost nosača
i sustav koji je patentirao ANDRYS za prilagodbu bicikala s disk kočnicama.</t>
  </si>
  <si>
    <t>Podni stalak za bicikl od 3 mjesta, čelični, hladno pocinčano srebrne boje, kapice od crne bjoje pvc-u, mogućnost fiksiranja nosača bicikla na tlo, parking sustav
bicikl visoko i nisko kako se upravljači ne bi zaglavili i
dopustiti savršen položaj bicikla.. Gornja zakrivljenost nosača
i sustav koji je patentirao ANDRYS za prilagodbu bicikala s disk kočnicama.</t>
  </si>
  <si>
    <t>Ručke za bicikl BRN-one</t>
  </si>
  <si>
    <t>Pedala ze bicikl  - BRN</t>
  </si>
  <si>
    <t>https://static.lera.hr/slike/pevex/Podna pumpa_Zefal_0862_1.jpg</t>
  </si>
  <si>
    <t>https://static.lera.hr/slike/pevex/Mini pumpa_Zefal_3180_1.jpg</t>
  </si>
  <si>
    <t>https://static.lera.hr/slike/pevex/MIni puma_Zefal-switch-mini_8460_1.jpg</t>
  </si>
  <si>
    <t>https://static.lera.hr/slike/pevex/0115.jpg</t>
  </si>
  <si>
    <t>https://static.lera.hr/slike/pevex/Sprey za popravak i napuhavanje guma repair-spray-zefal_1128.jpg</t>
  </si>
  <si>
    <t>https://static.lera.hr/slike/pevex/Kit za popravak guma_repair-kits_1132A.jpg</t>
  </si>
  <si>
    <t>https://static.lera.hr/slike/pevex/1240A.jpg</t>
  </si>
  <si>
    <t>https://static.lera.hr/slike/pevex/1240C.jpg</t>
  </si>
  <si>
    <t>https://static.lera.hr/slike/pevex/1240E.jpg</t>
  </si>
  <si>
    <t>https://static.lera.hr/slike/pevex/1240B.jpg</t>
  </si>
  <si>
    <t>https://static.lera.hr/slike/pevex/1240F.jpg</t>
  </si>
  <si>
    <t>https://static.lera.hr/slike/pevex/1240D.jpg</t>
  </si>
  <si>
    <t>https://static.lera.hr/slike/pevex/8646400001.jpg</t>
  </si>
  <si>
    <t>https://static.lera.hr/slike/pevex/8646400003.jpg</t>
  </si>
  <si>
    <t>https://static.lera.hr/slike/pevex/8646400004.jpg</t>
  </si>
  <si>
    <t>https://static.lera.hr/slike/pevex/8646400007.jpg</t>
  </si>
  <si>
    <t>https://static.lera.hr/slike/pevex/2435_1.jpg</t>
  </si>
  <si>
    <t>https://static.lera.hr/slike/pevex/2500602000.jpg</t>
  </si>
  <si>
    <t>https://static.lera.hr/slike/pevex/Ulje za podmazivanje_pro-wet-lube_9611.jpg</t>
  </si>
  <si>
    <t>https://static.lera.hr/slike/pevex/Lokot na broj_k-traz-c6-code_4914B.jpg</t>
  </si>
  <si>
    <t>https://static.lera.hr/slike/pevex/Lokot U-lock_Zefal_k-traz-u13-s_4945.jpg</t>
  </si>
  <si>
    <t>https://static.lera.hr/slike/pevex/Zvonce_XLC_2500708040.jpg</t>
  </si>
  <si>
    <t>https://static.lera.hr/slike/pevex/Svijetla-set_2500235043.jpg</t>
  </si>
  <si>
    <t>https://static.lera.hr/slike/pevex/2500218920.jpg</t>
  </si>
  <si>
    <t>https://static.lera.hr/slike/pevex/BAS-REAR08.jpg</t>
  </si>
  <si>
    <t>https://static.lera.hr/slike/pevex/MO60A_manopole-brn-azzurre-b-one_0_Z.jpg</t>
  </si>
  <si>
    <t>https://static.lera.hr/slike/pevex/MO60O_manopole-brn-arancio-b-one_0_Z.jpg</t>
  </si>
  <si>
    <t>https://static.lera.hr/slike/pevex/MO60P_manopole-brn-rosa-b-one_0_Z.jpg</t>
  </si>
  <si>
    <t>https://static.lera.hr/slike/pevex/MO60R_manopole-brn-rosse-b-one_0_Z.jpg</t>
  </si>
  <si>
    <t>https://static.lera.hr/slike/pevex/MO60B_manopole-brn-bianche-b-one_0_Z.jpg</t>
  </si>
  <si>
    <t>https://static.lera.hr/slike/pevex/MO60BL_manopole-brn-blu-b-one_0_Z.jpg</t>
  </si>
  <si>
    <t>https://static.lera.hr/slike/pevex/MO60V_manopole-brn-verdi-b-one_0_Z.jpg</t>
  </si>
  <si>
    <t>https://static.lera.hr/slike/pevex/Torbica za ramu bicikla_BO61M_borsetta-brn-easy-m-nera_0_Z.jpg</t>
  </si>
  <si>
    <t>https://static.lera.hr/slike/pevex/SE355R_sella-brn-soft-type-unisex-relax_0_Z.jpg</t>
  </si>
  <si>
    <t>https://static.lera.hr/slike/pevex/Sjedlao_SE355D_sella-brn-soft-type-donna_0_Z.jpg</t>
  </si>
  <si>
    <t>https://static.lera.hr/slike/pevex/SE355U_sella-brn-soft-type_0_Z.jpg</t>
  </si>
  <si>
    <t>https://static.lera.hr/slike/pevex/SE355S_sella-brn-soft-type-sport_0_Z.jpg</t>
  </si>
  <si>
    <t>https://static.lera.hr/slike/pevex/Pedale_PED46_pedali-brn-city-mtb_0_Z.jpg</t>
  </si>
  <si>
    <t>https://static.lera.hr/slike/pevex/BO61L.jpg</t>
  </si>
  <si>
    <t>https://static.lera.hr/slike/pevex/8611000001_1.jpg</t>
  </si>
  <si>
    <t>https://static.lera.hr/slike/pevex/2509.jpg</t>
  </si>
  <si>
    <t>https://static.lera.hr/slike/pevex/1197.jpg</t>
  </si>
  <si>
    <t>https://static.lera.hr/slike/pevex/4914A.jpg</t>
  </si>
  <si>
    <t>https://static.lera.hr/slike/pevex/2500235045.jpg</t>
  </si>
  <si>
    <t>https://static.lera.hr/slike/pevex/6453PH.jpg</t>
  </si>
  <si>
    <t>https://static.lera.hr/slike/pevex/sta-00009.jpg</t>
  </si>
  <si>
    <t>https://static.lera.hr/slike/pevex/1203-b.jpg</t>
  </si>
  <si>
    <t>https://static.lera.hr/slike/pevex/1205-b.jpg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</si>
</sst>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4" fillId="0" borderId="0" applyNumberFormat="0" applyFill="0" applyBorder="0" applyAlignment="0" applyProtection="0"/>
  </cellStyleXfs>
  <cellXfs count="16">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wrapText="1"/>
    </xf>
    <xf numFmtId="4" fontId="0" fillId="0" borderId="0" xfId="0" applyNumberFormat="1" applyAlignment="1">
      <alignment horizontal="center"/>
    </xf>
    <xf numFmtId="4" fontId="0" fillId="2" borderId="0" xfId="0" applyNumberFormat="1" applyFill="1" applyAlignment="1">
      <alignment horizontal="center"/>
    </xf>
    <xf numFmtId="0" fontId="0" fillId="3" borderId="0" xfId="0" applyFill="1"/>
    <xf numFmtId="49" fontId="0" fillId="0" borderId="0" xfId="0" applyNumberFormat="1" applyAlignment="1">
      <alignment horizontal="center"/>
    </xf>
    <xf numFmtId="0" fontId="0" fillId="3" borderId="0" xfId="0" applyFill="1" applyAlignment="1">
      <alignment wrapText="1"/>
    </xf>
    <xf numFmtId="0" fontId="2" fillId="0" borderId="1" xfId="0" applyFont="1" applyBorder="1" applyAlignment="1">
      <alignment horizontal="center"/>
    </xf>
    <xf numFmtId="4" fontId="0" fillId="0" borderId="1" xfId="0" applyNumberFormat="1" applyBorder="1" applyAlignment="1">
      <alignment horizontal="center"/>
    </xf>
    <xf numFmtId="0" fontId="0" fillId="0" borderId="1" xfId="0" applyBorder="1"/>
    <xf numFmtId="0" fontId="0" fillId="0" borderId="0" xfId="0" applyAlignment="1">
      <alignment horizontal="center" wrapText="1"/>
    </xf>
    <xf numFmtId="0" fontId="0" fillId="0" borderId="2" xfId="0" applyBorder="1"/>
    <xf numFmtId="0" fontId="4" fillId="0" borderId="2" xfId="2" applyBorder="1"/>
    <xf numFmtId="0" fontId="0" fillId="0" borderId="0" xfId="0" applyFill="1"/>
  </cellXfs>
  <cellStyles count="3">
    <cellStyle name="Hyperlink" xfId="2" builtinId="8"/>
    <cellStyle name="Normal" xfId="0" builtinId="0"/>
    <cellStyle name="Normal 5" xfId="1" xr:uid="{F8C95992-C862-487D-AC2A-9759BC69B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tatic.lera.hr/slike/pevex/1203-b.jpg" TargetMode="External"/><Relationship Id="rId3" Type="http://schemas.openxmlformats.org/officeDocument/2006/relationships/hyperlink" Target="https://static.lera.hr/slike/pevex/1197.jpg" TargetMode="External"/><Relationship Id="rId7" Type="http://schemas.openxmlformats.org/officeDocument/2006/relationships/hyperlink" Target="https://static.lera.hr/slike/pevex/sta-00009.jpg" TargetMode="External"/><Relationship Id="rId2" Type="http://schemas.openxmlformats.org/officeDocument/2006/relationships/hyperlink" Target="https://static.lera.hr/slike/pevex/2509.jpg" TargetMode="External"/><Relationship Id="rId1" Type="http://schemas.openxmlformats.org/officeDocument/2006/relationships/hyperlink" Target="https://static.lera.hr/slike/pevex/8611000001_1.jpg" TargetMode="External"/><Relationship Id="rId6" Type="http://schemas.openxmlformats.org/officeDocument/2006/relationships/hyperlink" Target="https://static.lera.hr/slike/pevex/6453PH.jpg" TargetMode="External"/><Relationship Id="rId5" Type="http://schemas.openxmlformats.org/officeDocument/2006/relationships/hyperlink" Target="https://static.lera.hr/slike/pevex/2500235045.jpg" TargetMode="External"/><Relationship Id="rId4" Type="http://schemas.openxmlformats.org/officeDocument/2006/relationships/hyperlink" Target="https://static.lera.hr/slike/pevex/4914A.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5"/>
  <sheetViews>
    <sheetView tabSelected="1" topLeftCell="A70" workbookViewId="0">
      <selection activeCell="C74" sqref="C74"/>
    </sheetView>
  </sheetViews>
  <sheetFormatPr baseColWidth="10" defaultColWidth="8.83203125" defaultRowHeight="15" x14ac:dyDescent="0.2"/>
  <cols>
    <col min="1" max="1" width="9.1640625" style="1"/>
    <col min="2" max="2" width="12.5" style="1" customWidth="1"/>
    <col min="3" max="3" width="86.83203125" bestFit="1" customWidth="1"/>
    <col min="4" max="4" width="15.6640625" style="4" customWidth="1"/>
    <col min="5" max="5" width="13.33203125" style="4" bestFit="1" customWidth="1"/>
    <col min="6" max="6" width="18.83203125" style="4" bestFit="1" customWidth="1"/>
    <col min="7" max="7" width="33.33203125" customWidth="1"/>
  </cols>
  <sheetData>
    <row r="2" spans="1:7" x14ac:dyDescent="0.2">
      <c r="A2" s="2"/>
      <c r="B2" s="9"/>
      <c r="C2" s="2"/>
      <c r="D2" s="10"/>
      <c r="E2" s="10"/>
      <c r="F2" s="10"/>
      <c r="G2" s="11"/>
    </row>
    <row r="3" spans="1:7" x14ac:dyDescent="0.2">
      <c r="D3" s="4" t="s">
        <v>32</v>
      </c>
      <c r="E3" s="5" t="s">
        <v>10</v>
      </c>
      <c r="F3" s="4" t="s">
        <v>11</v>
      </c>
      <c r="G3" s="1" t="s">
        <v>13</v>
      </c>
    </row>
    <row r="4" spans="1:7" x14ac:dyDescent="0.2">
      <c r="A4" s="1" t="s">
        <v>0</v>
      </c>
      <c r="B4" s="1" t="s">
        <v>9</v>
      </c>
      <c r="C4" s="6" t="s">
        <v>14</v>
      </c>
      <c r="D4" s="4">
        <f>E4*0.67</f>
        <v>11.081799999999999</v>
      </c>
      <c r="E4" s="4">
        <v>16.54</v>
      </c>
      <c r="F4" s="4">
        <v>34.99</v>
      </c>
      <c r="G4" s="13" t="s">
        <v>148</v>
      </c>
    </row>
    <row r="5" spans="1:7" ht="64" x14ac:dyDescent="0.2">
      <c r="C5" s="3" t="s">
        <v>12</v>
      </c>
    </row>
    <row r="6" spans="1:7" x14ac:dyDescent="0.2">
      <c r="C6" s="3"/>
    </row>
    <row r="7" spans="1:7" x14ac:dyDescent="0.2">
      <c r="A7" s="1" t="s">
        <v>1</v>
      </c>
      <c r="B7" s="1">
        <v>3180</v>
      </c>
      <c r="C7" s="6" t="s">
        <v>16</v>
      </c>
      <c r="D7" s="4">
        <f>E7*0.67</f>
        <v>3.3701000000000003</v>
      </c>
      <c r="E7" s="4">
        <v>5.03</v>
      </c>
      <c r="F7" s="4">
        <v>11.99</v>
      </c>
      <c r="G7" s="13" t="s">
        <v>149</v>
      </c>
    </row>
    <row r="8" spans="1:7" ht="32" x14ac:dyDescent="0.2">
      <c r="C8" s="3" t="s">
        <v>17</v>
      </c>
    </row>
    <row r="9" spans="1:7" x14ac:dyDescent="0.2">
      <c r="C9" s="3"/>
    </row>
    <row r="10" spans="1:7" x14ac:dyDescent="0.2">
      <c r="A10" s="1" t="s">
        <v>2</v>
      </c>
      <c r="B10" s="1">
        <v>8460</v>
      </c>
      <c r="C10" s="6" t="s">
        <v>15</v>
      </c>
      <c r="D10" s="4">
        <f>E10*0.67</f>
        <v>6.1774000000000004</v>
      </c>
      <c r="E10" s="4">
        <v>9.2200000000000006</v>
      </c>
      <c r="F10" s="4">
        <v>19.989999999999998</v>
      </c>
      <c r="G10" s="13" t="s">
        <v>150</v>
      </c>
    </row>
    <row r="11" spans="1:7" ht="80" x14ac:dyDescent="0.2">
      <c r="C11" s="3" t="s">
        <v>18</v>
      </c>
    </row>
    <row r="12" spans="1:7" x14ac:dyDescent="0.2">
      <c r="C12" s="3"/>
    </row>
    <row r="13" spans="1:7" x14ac:dyDescent="0.2">
      <c r="A13" s="1" t="s">
        <v>20</v>
      </c>
      <c r="B13" s="7" t="s">
        <v>22</v>
      </c>
      <c r="C13" s="6" t="s">
        <v>21</v>
      </c>
      <c r="D13" s="4">
        <f>E13*0.67</f>
        <v>1.6951000000000001</v>
      </c>
      <c r="E13" s="4">
        <v>2.5299999999999998</v>
      </c>
      <c r="F13" s="4">
        <v>5.99</v>
      </c>
      <c r="G13" s="13" t="s">
        <v>151</v>
      </c>
    </row>
    <row r="14" spans="1:7" ht="32" x14ac:dyDescent="0.2">
      <c r="C14" s="3" t="s">
        <v>19</v>
      </c>
    </row>
    <row r="15" spans="1:7" x14ac:dyDescent="0.2">
      <c r="C15" s="3"/>
    </row>
    <row r="16" spans="1:7" x14ac:dyDescent="0.2">
      <c r="A16" s="1" t="s">
        <v>25</v>
      </c>
      <c r="B16" s="1">
        <v>1128</v>
      </c>
      <c r="C16" s="6" t="s">
        <v>24</v>
      </c>
      <c r="D16" s="4">
        <f>E16*0.67</f>
        <v>2.8273999999999999</v>
      </c>
      <c r="E16" s="4">
        <v>4.22</v>
      </c>
      <c r="F16" s="4">
        <v>9.99</v>
      </c>
      <c r="G16" s="13" t="s">
        <v>152</v>
      </c>
    </row>
    <row r="17" spans="1:7" ht="80" x14ac:dyDescent="0.2">
      <c r="C17" s="3" t="s">
        <v>23</v>
      </c>
    </row>
    <row r="18" spans="1:7" x14ac:dyDescent="0.2">
      <c r="C18" s="3"/>
    </row>
    <row r="19" spans="1:7" x14ac:dyDescent="0.2">
      <c r="A19" s="1" t="s">
        <v>26</v>
      </c>
      <c r="B19" s="1" t="s">
        <v>27</v>
      </c>
      <c r="C19" s="6" t="s">
        <v>28</v>
      </c>
      <c r="D19" s="4">
        <f>E19*0.67</f>
        <v>0.81740000000000002</v>
      </c>
      <c r="E19" s="4">
        <v>1.22</v>
      </c>
      <c r="F19" s="4">
        <v>4.99</v>
      </c>
      <c r="G19" s="13" t="s">
        <v>153</v>
      </c>
    </row>
    <row r="20" spans="1:7" ht="32" x14ac:dyDescent="0.2">
      <c r="C20" s="3" t="s">
        <v>29</v>
      </c>
    </row>
    <row r="21" spans="1:7" x14ac:dyDescent="0.2">
      <c r="C21" s="3"/>
    </row>
    <row r="22" spans="1:7" x14ac:dyDescent="0.2">
      <c r="A22" s="1" t="s">
        <v>3</v>
      </c>
      <c r="B22" s="1">
        <v>8611000001</v>
      </c>
      <c r="C22" s="6" t="s">
        <v>30</v>
      </c>
      <c r="D22" s="4">
        <f>E22*0.6</f>
        <v>1.0980000000000001</v>
      </c>
      <c r="E22" s="4">
        <v>1.83</v>
      </c>
      <c r="F22" s="4">
        <v>4.99</v>
      </c>
      <c r="G22" s="14" t="s">
        <v>187</v>
      </c>
    </row>
    <row r="23" spans="1:7" ht="16" x14ac:dyDescent="0.2">
      <c r="C23" s="3" t="s">
        <v>31</v>
      </c>
    </row>
    <row r="24" spans="1:7" x14ac:dyDescent="0.2">
      <c r="C24" s="3"/>
    </row>
    <row r="25" spans="1:7" x14ac:dyDescent="0.2">
      <c r="A25" s="1" t="s">
        <v>4</v>
      </c>
      <c r="C25" s="6" t="s">
        <v>49</v>
      </c>
    </row>
    <row r="26" spans="1:7" x14ac:dyDescent="0.2">
      <c r="B26" s="4" t="s">
        <v>33</v>
      </c>
      <c r="C26" t="s">
        <v>39</v>
      </c>
      <c r="D26" s="4">
        <f>E26*0.65</f>
        <v>1.0335000000000001</v>
      </c>
      <c r="E26" s="4">
        <v>1.59</v>
      </c>
      <c r="F26" s="4">
        <v>4.99</v>
      </c>
      <c r="G26" s="13" t="s">
        <v>154</v>
      </c>
    </row>
    <row r="27" spans="1:7" x14ac:dyDescent="0.2">
      <c r="B27" s="4" t="s">
        <v>34</v>
      </c>
      <c r="C27" t="s">
        <v>40</v>
      </c>
      <c r="D27" s="4">
        <f t="shared" ref="D27:D31" si="0">E27*0.65</f>
        <v>1.0335000000000001</v>
      </c>
      <c r="E27" s="4">
        <v>1.59</v>
      </c>
      <c r="F27" s="4">
        <v>4.99</v>
      </c>
      <c r="G27" s="13" t="s">
        <v>155</v>
      </c>
    </row>
    <row r="28" spans="1:7" x14ac:dyDescent="0.2">
      <c r="B28" s="4" t="s">
        <v>35</v>
      </c>
      <c r="C28" t="s">
        <v>41</v>
      </c>
      <c r="D28" s="4">
        <f t="shared" si="0"/>
        <v>1.0335000000000001</v>
      </c>
      <c r="E28" s="4">
        <v>1.59</v>
      </c>
      <c r="F28" s="4">
        <v>4.99</v>
      </c>
      <c r="G28" s="13" t="s">
        <v>156</v>
      </c>
    </row>
    <row r="29" spans="1:7" x14ac:dyDescent="0.2">
      <c r="B29" s="4" t="s">
        <v>36</v>
      </c>
      <c r="C29" t="s">
        <v>42</v>
      </c>
      <c r="D29" s="4">
        <f t="shared" si="0"/>
        <v>1.0335000000000001</v>
      </c>
      <c r="E29" s="4">
        <v>1.59</v>
      </c>
      <c r="F29" s="4">
        <v>4.99</v>
      </c>
      <c r="G29" s="13" t="s">
        <v>157</v>
      </c>
    </row>
    <row r="30" spans="1:7" x14ac:dyDescent="0.2">
      <c r="B30" s="4" t="s">
        <v>37</v>
      </c>
      <c r="C30" t="s">
        <v>43</v>
      </c>
      <c r="D30" s="4">
        <f t="shared" si="0"/>
        <v>1.0335000000000001</v>
      </c>
      <c r="E30" s="4">
        <v>1.59</v>
      </c>
      <c r="F30" s="4">
        <v>4.99</v>
      </c>
      <c r="G30" s="13" t="s">
        <v>158</v>
      </c>
    </row>
    <row r="31" spans="1:7" x14ac:dyDescent="0.2">
      <c r="B31" s="4" t="s">
        <v>38</v>
      </c>
      <c r="C31" t="s">
        <v>44</v>
      </c>
      <c r="D31" s="4">
        <f t="shared" si="0"/>
        <v>1.0335000000000001</v>
      </c>
      <c r="E31" s="4">
        <v>1.59</v>
      </c>
      <c r="F31" s="4">
        <v>4.99</v>
      </c>
      <c r="G31" s="13" t="s">
        <v>159</v>
      </c>
    </row>
    <row r="33" spans="1:7" x14ac:dyDescent="0.2">
      <c r="A33" s="1" t="s">
        <v>53</v>
      </c>
      <c r="C33" s="6" t="s">
        <v>50</v>
      </c>
    </row>
    <row r="34" spans="1:7" x14ac:dyDescent="0.2">
      <c r="B34" s="1">
        <v>8646400001</v>
      </c>
      <c r="C34" t="s">
        <v>45</v>
      </c>
      <c r="D34" s="4">
        <f t="shared" ref="D34:D37" si="1">E34*0.6</f>
        <v>1.65</v>
      </c>
      <c r="E34" s="4">
        <v>2.75</v>
      </c>
      <c r="F34" s="4">
        <v>5.99</v>
      </c>
      <c r="G34" s="13" t="s">
        <v>160</v>
      </c>
    </row>
    <row r="35" spans="1:7" x14ac:dyDescent="0.2">
      <c r="B35" s="1">
        <v>8646400003</v>
      </c>
      <c r="C35" t="s">
        <v>46</v>
      </c>
      <c r="D35" s="4">
        <f t="shared" si="1"/>
        <v>1.65</v>
      </c>
      <c r="E35" s="4">
        <v>2.75</v>
      </c>
      <c r="F35" s="4">
        <v>5.99</v>
      </c>
      <c r="G35" s="13" t="s">
        <v>161</v>
      </c>
    </row>
    <row r="36" spans="1:7" x14ac:dyDescent="0.2">
      <c r="B36" s="1">
        <v>8646400004</v>
      </c>
      <c r="C36" t="s">
        <v>47</v>
      </c>
      <c r="D36" s="4">
        <f t="shared" si="1"/>
        <v>1.65</v>
      </c>
      <c r="E36" s="4">
        <v>2.75</v>
      </c>
      <c r="F36" s="4">
        <v>5.99</v>
      </c>
      <c r="G36" s="13" t="s">
        <v>162</v>
      </c>
    </row>
    <row r="37" spans="1:7" x14ac:dyDescent="0.2">
      <c r="B37" s="1">
        <v>8646400007</v>
      </c>
      <c r="C37" t="s">
        <v>48</v>
      </c>
      <c r="D37" s="4">
        <f t="shared" si="1"/>
        <v>1.65</v>
      </c>
      <c r="E37" s="4">
        <v>2.75</v>
      </c>
      <c r="F37" s="4">
        <v>5.99</v>
      </c>
      <c r="G37" s="13" t="s">
        <v>163</v>
      </c>
    </row>
    <row r="39" spans="1:7" x14ac:dyDescent="0.2">
      <c r="A39" s="1" t="s">
        <v>5</v>
      </c>
      <c r="B39" s="1">
        <v>2435</v>
      </c>
      <c r="C39" s="6" t="s">
        <v>51</v>
      </c>
      <c r="D39" s="4">
        <f t="shared" ref="D39" si="2">E39*0.65</f>
        <v>3.198</v>
      </c>
      <c r="E39" s="4">
        <v>4.92</v>
      </c>
      <c r="F39" s="4">
        <v>14.99</v>
      </c>
      <c r="G39" s="13" t="s">
        <v>164</v>
      </c>
    </row>
    <row r="40" spans="1:7" ht="48" x14ac:dyDescent="0.2">
      <c r="C40" s="3" t="s">
        <v>52</v>
      </c>
    </row>
    <row r="42" spans="1:7" x14ac:dyDescent="0.2">
      <c r="A42" s="1" t="s">
        <v>6</v>
      </c>
      <c r="B42" s="1">
        <v>2509</v>
      </c>
      <c r="C42" s="6" t="s">
        <v>54</v>
      </c>
      <c r="D42" s="4">
        <f t="shared" ref="D42" si="3">E42*0.65</f>
        <v>8.7880000000000003</v>
      </c>
      <c r="E42" s="4">
        <v>13.52</v>
      </c>
      <c r="F42" s="4">
        <v>29.95</v>
      </c>
      <c r="G42" s="14" t="s">
        <v>188</v>
      </c>
    </row>
    <row r="43" spans="1:7" ht="48" x14ac:dyDescent="0.2">
      <c r="C43" s="3" t="s">
        <v>55</v>
      </c>
    </row>
    <row r="45" spans="1:7" x14ac:dyDescent="0.2">
      <c r="A45" s="1" t="s">
        <v>7</v>
      </c>
      <c r="B45" s="1">
        <v>2500602000</v>
      </c>
      <c r="C45" s="6" t="s">
        <v>56</v>
      </c>
      <c r="D45" s="4">
        <v>12.59</v>
      </c>
      <c r="E45" s="4">
        <v>29.99</v>
      </c>
      <c r="F45" s="4">
        <v>49.99</v>
      </c>
      <c r="G45" s="13" t="s">
        <v>165</v>
      </c>
    </row>
    <row r="46" spans="1:7" ht="240" x14ac:dyDescent="0.2">
      <c r="C46" s="3" t="s">
        <v>57</v>
      </c>
    </row>
    <row r="47" spans="1:7" x14ac:dyDescent="0.2">
      <c r="C47" s="3"/>
    </row>
    <row r="48" spans="1:7" ht="16" x14ac:dyDescent="0.2">
      <c r="A48" s="1" t="s">
        <v>8</v>
      </c>
      <c r="B48" s="1">
        <v>1197</v>
      </c>
      <c r="C48" s="8" t="s">
        <v>58</v>
      </c>
      <c r="D48" s="4">
        <f t="shared" ref="D48" si="4">E48*0.65</f>
        <v>6.6950000000000003</v>
      </c>
      <c r="E48" s="4">
        <v>10.3</v>
      </c>
      <c r="F48" s="4">
        <v>22.99</v>
      </c>
      <c r="G48" s="14" t="s">
        <v>189</v>
      </c>
    </row>
    <row r="49" spans="1:7" ht="96" x14ac:dyDescent="0.2">
      <c r="C49" s="3" t="s">
        <v>59</v>
      </c>
    </row>
    <row r="51" spans="1:7" x14ac:dyDescent="0.2">
      <c r="A51" s="1" t="s">
        <v>60</v>
      </c>
      <c r="B51" s="1">
        <v>9611</v>
      </c>
      <c r="C51" s="6" t="s">
        <v>61</v>
      </c>
      <c r="D51" s="4">
        <f t="shared" ref="D51" si="5">E51*0.65</f>
        <v>1.9239999999999999</v>
      </c>
      <c r="E51" s="4">
        <v>2.96</v>
      </c>
      <c r="F51" s="4">
        <v>6.99</v>
      </c>
      <c r="G51" s="13" t="s">
        <v>166</v>
      </c>
    </row>
    <row r="52" spans="1:7" ht="80" x14ac:dyDescent="0.2">
      <c r="C52" s="3" t="s">
        <v>62</v>
      </c>
    </row>
    <row r="54" spans="1:7" x14ac:dyDescent="0.2">
      <c r="A54" s="1" t="s">
        <v>63</v>
      </c>
      <c r="B54" s="7" t="s">
        <v>67</v>
      </c>
      <c r="C54" s="6" t="s">
        <v>66</v>
      </c>
      <c r="D54" s="4">
        <f t="shared" ref="D54" si="6">E54*0.65</f>
        <v>4.0430000000000001</v>
      </c>
      <c r="E54" s="4">
        <v>6.22</v>
      </c>
      <c r="F54" s="4">
        <v>14.99</v>
      </c>
      <c r="G54" s="14" t="s">
        <v>190</v>
      </c>
    </row>
    <row r="55" spans="1:7" ht="64" x14ac:dyDescent="0.2">
      <c r="C55" s="3" t="s">
        <v>69</v>
      </c>
    </row>
    <row r="57" spans="1:7" x14ac:dyDescent="0.2">
      <c r="A57" s="1" t="s">
        <v>65</v>
      </c>
      <c r="B57" s="7" t="s">
        <v>68</v>
      </c>
      <c r="C57" s="6" t="s">
        <v>64</v>
      </c>
      <c r="D57" s="4">
        <f t="shared" ref="D57" si="7">E57*0.65</f>
        <v>4.2965</v>
      </c>
      <c r="E57" s="4">
        <v>6.6099999999999994</v>
      </c>
      <c r="F57" s="4">
        <v>15.99</v>
      </c>
      <c r="G57" s="13" t="s">
        <v>167</v>
      </c>
    </row>
    <row r="58" spans="1:7" ht="64" x14ac:dyDescent="0.2">
      <c r="C58" s="3" t="s">
        <v>70</v>
      </c>
    </row>
    <row r="60" spans="1:7" x14ac:dyDescent="0.2">
      <c r="A60" s="1" t="s">
        <v>73</v>
      </c>
      <c r="B60" s="1">
        <v>4945</v>
      </c>
      <c r="C60" s="6" t="s">
        <v>71</v>
      </c>
      <c r="D60" s="4">
        <f t="shared" ref="D60" si="8">E60*0.65</f>
        <v>9.9450000000000003</v>
      </c>
      <c r="E60" s="4">
        <v>15.299999999999999</v>
      </c>
      <c r="F60" s="4">
        <v>34.99</v>
      </c>
      <c r="G60" s="13" t="s">
        <v>168</v>
      </c>
    </row>
    <row r="61" spans="1:7" ht="64" x14ac:dyDescent="0.2">
      <c r="C61" s="3" t="s">
        <v>72</v>
      </c>
    </row>
    <row r="63" spans="1:7" x14ac:dyDescent="0.2">
      <c r="A63" s="1" t="s">
        <v>74</v>
      </c>
      <c r="B63" s="1">
        <v>2500708040</v>
      </c>
      <c r="C63" s="6" t="s">
        <v>75</v>
      </c>
      <c r="D63" s="4">
        <v>0.81</v>
      </c>
      <c r="E63" s="4">
        <v>1.05</v>
      </c>
      <c r="F63" s="4">
        <v>2.99</v>
      </c>
      <c r="G63" s="13" t="s">
        <v>169</v>
      </c>
    </row>
    <row r="64" spans="1:7" ht="112" x14ac:dyDescent="0.2">
      <c r="C64" s="3" t="s">
        <v>76</v>
      </c>
    </row>
    <row r="65" spans="1:7" x14ac:dyDescent="0.2">
      <c r="C65" s="3"/>
    </row>
    <row r="66" spans="1:7" x14ac:dyDescent="0.2">
      <c r="A66" s="1" t="s">
        <v>77</v>
      </c>
      <c r="B66" s="1">
        <v>2500235045</v>
      </c>
      <c r="C66" s="6" t="s">
        <v>78</v>
      </c>
      <c r="D66" s="4">
        <v>2.02</v>
      </c>
      <c r="E66" s="4">
        <v>3.48</v>
      </c>
      <c r="F66" s="4">
        <v>6.99</v>
      </c>
      <c r="G66" s="14" t="s">
        <v>191</v>
      </c>
    </row>
    <row r="67" spans="1:7" ht="96" x14ac:dyDescent="0.2">
      <c r="C67" s="3" t="s">
        <v>79</v>
      </c>
    </row>
    <row r="69" spans="1:7" ht="16" x14ac:dyDescent="0.2">
      <c r="A69" s="1" t="s">
        <v>80</v>
      </c>
      <c r="B69" s="1">
        <v>2500235043</v>
      </c>
      <c r="C69" s="8" t="s">
        <v>82</v>
      </c>
      <c r="D69" s="4">
        <v>4.45</v>
      </c>
      <c r="E69" s="4">
        <v>7.68</v>
      </c>
      <c r="F69" s="4">
        <v>14.99</v>
      </c>
      <c r="G69" s="13" t="s">
        <v>170</v>
      </c>
    </row>
    <row r="70" spans="1:7" ht="128" x14ac:dyDescent="0.2">
      <c r="C70" s="3" t="s">
        <v>81</v>
      </c>
    </row>
    <row r="72" spans="1:7" x14ac:dyDescent="0.2">
      <c r="A72" s="1" t="s">
        <v>85</v>
      </c>
      <c r="B72" s="1">
        <v>2500218920</v>
      </c>
      <c r="C72" s="6" t="s">
        <v>83</v>
      </c>
      <c r="D72" s="4">
        <v>9</v>
      </c>
      <c r="E72" s="4">
        <v>13.9725</v>
      </c>
      <c r="F72" s="4">
        <v>24.99</v>
      </c>
      <c r="G72" s="13" t="s">
        <v>171</v>
      </c>
    </row>
    <row r="73" spans="1:7" ht="256" x14ac:dyDescent="0.2">
      <c r="C73" s="3" t="s">
        <v>84</v>
      </c>
    </row>
    <row r="75" spans="1:7" x14ac:dyDescent="0.2">
      <c r="A75" s="1" t="s">
        <v>86</v>
      </c>
      <c r="B75" s="1" t="s">
        <v>88</v>
      </c>
      <c r="C75" s="6" t="s">
        <v>87</v>
      </c>
      <c r="D75" s="4">
        <v>7</v>
      </c>
      <c r="E75" s="4">
        <v>12.57525</v>
      </c>
      <c r="F75" s="4">
        <v>24.99</v>
      </c>
      <c r="G75" s="13" t="s">
        <v>172</v>
      </c>
    </row>
    <row r="76" spans="1:7" ht="176" x14ac:dyDescent="0.2">
      <c r="C76" s="3" t="s">
        <v>89</v>
      </c>
    </row>
    <row r="78" spans="1:7" x14ac:dyDescent="0.2">
      <c r="A78" s="1" t="s">
        <v>90</v>
      </c>
      <c r="B78" s="1" t="s">
        <v>91</v>
      </c>
      <c r="C78" s="6" t="s">
        <v>92</v>
      </c>
      <c r="D78" s="4">
        <v>11.064</v>
      </c>
      <c r="E78" s="4">
        <v>19.894424999999998</v>
      </c>
      <c r="F78" s="4">
        <v>39.99</v>
      </c>
      <c r="G78" s="14" t="s">
        <v>192</v>
      </c>
    </row>
    <row r="79" spans="1:7" x14ac:dyDescent="0.2">
      <c r="C79" t="s">
        <v>93</v>
      </c>
    </row>
    <row r="81" spans="1:7" x14ac:dyDescent="0.2">
      <c r="A81" s="1" t="s">
        <v>94</v>
      </c>
      <c r="B81" s="1" t="s">
        <v>95</v>
      </c>
      <c r="C81" s="6" t="s">
        <v>96</v>
      </c>
      <c r="D81" s="4">
        <v>5.45</v>
      </c>
      <c r="E81" s="4">
        <v>9.9015000000000004</v>
      </c>
      <c r="F81" s="4">
        <v>19.989999999999998</v>
      </c>
      <c r="G81" s="14" t="s">
        <v>193</v>
      </c>
    </row>
    <row r="82" spans="1:7" ht="32" x14ac:dyDescent="0.2">
      <c r="C82" s="3" t="s">
        <v>97</v>
      </c>
    </row>
    <row r="84" spans="1:7" x14ac:dyDescent="0.2">
      <c r="A84" s="1" t="s">
        <v>98</v>
      </c>
      <c r="C84" s="6" t="s">
        <v>146</v>
      </c>
      <c r="D84" s="4">
        <v>5.53</v>
      </c>
      <c r="E84" s="4">
        <v>7.35</v>
      </c>
      <c r="F84" s="4">
        <v>14.99</v>
      </c>
    </row>
    <row r="85" spans="1:7" x14ac:dyDescent="0.2">
      <c r="B85" s="1" t="s">
        <v>99</v>
      </c>
      <c r="C85" t="s">
        <v>107</v>
      </c>
      <c r="G85" s="13" t="s">
        <v>173</v>
      </c>
    </row>
    <row r="86" spans="1:7" x14ac:dyDescent="0.2">
      <c r="B86" s="1" t="s">
        <v>100</v>
      </c>
      <c r="C86" t="s">
        <v>108</v>
      </c>
      <c r="G86" s="13"/>
    </row>
    <row r="87" spans="1:7" x14ac:dyDescent="0.2">
      <c r="B87" s="1" t="s">
        <v>101</v>
      </c>
      <c r="C87" t="s">
        <v>109</v>
      </c>
      <c r="G87" s="13" t="s">
        <v>174</v>
      </c>
    </row>
    <row r="88" spans="1:7" x14ac:dyDescent="0.2">
      <c r="B88" s="1" t="s">
        <v>102</v>
      </c>
      <c r="C88" t="s">
        <v>110</v>
      </c>
      <c r="G88" s="13" t="s">
        <v>175</v>
      </c>
    </row>
    <row r="89" spans="1:7" x14ac:dyDescent="0.2">
      <c r="B89" s="1" t="s">
        <v>103</v>
      </c>
      <c r="C89" t="s">
        <v>111</v>
      </c>
      <c r="G89" s="13" t="s">
        <v>176</v>
      </c>
    </row>
    <row r="90" spans="1:7" x14ac:dyDescent="0.2">
      <c r="B90" s="1" t="s">
        <v>104</v>
      </c>
      <c r="C90" t="s">
        <v>112</v>
      </c>
      <c r="G90" s="13" t="s">
        <v>177</v>
      </c>
    </row>
    <row r="91" spans="1:7" x14ac:dyDescent="0.2">
      <c r="B91" s="1" t="s">
        <v>105</v>
      </c>
      <c r="C91" t="s">
        <v>113</v>
      </c>
      <c r="G91" s="13" t="s">
        <v>178</v>
      </c>
    </row>
    <row r="92" spans="1:7" x14ac:dyDescent="0.2">
      <c r="B92" s="1" t="s">
        <v>100</v>
      </c>
      <c r="C92" t="s">
        <v>114</v>
      </c>
      <c r="G92" s="13"/>
    </row>
    <row r="93" spans="1:7" x14ac:dyDescent="0.2">
      <c r="B93" s="1" t="s">
        <v>106</v>
      </c>
      <c r="C93" t="s">
        <v>115</v>
      </c>
      <c r="G93" s="13" t="s">
        <v>179</v>
      </c>
    </row>
    <row r="94" spans="1:7" x14ac:dyDescent="0.2">
      <c r="C94" t="s">
        <v>117</v>
      </c>
    </row>
    <row r="96" spans="1:7" x14ac:dyDescent="0.2">
      <c r="A96" s="1" t="s">
        <v>116</v>
      </c>
      <c r="B96" s="1" t="s">
        <v>119</v>
      </c>
      <c r="C96" s="6" t="s">
        <v>118</v>
      </c>
      <c r="D96" s="4">
        <v>8.08</v>
      </c>
      <c r="E96" s="4">
        <v>10.5</v>
      </c>
      <c r="F96" s="4">
        <v>19.989999999999998</v>
      </c>
      <c r="G96" s="13" t="s">
        <v>180</v>
      </c>
    </row>
    <row r="97" spans="1:7" ht="48" x14ac:dyDescent="0.2">
      <c r="C97" s="3" t="s">
        <v>120</v>
      </c>
    </row>
    <row r="99" spans="1:7" x14ac:dyDescent="0.2">
      <c r="A99" s="1" t="s">
        <v>121</v>
      </c>
      <c r="C99" s="6" t="s">
        <v>126</v>
      </c>
      <c r="D99" s="4">
        <v>11.48</v>
      </c>
      <c r="E99" s="4">
        <v>15.26</v>
      </c>
      <c r="F99" s="4">
        <v>29.99</v>
      </c>
      <c r="G99" s="13"/>
    </row>
    <row r="100" spans="1:7" x14ac:dyDescent="0.2">
      <c r="B100" s="1" t="s">
        <v>122</v>
      </c>
      <c r="C100" t="s">
        <v>127</v>
      </c>
      <c r="G100" t="s">
        <v>181</v>
      </c>
    </row>
    <row r="101" spans="1:7" x14ac:dyDescent="0.2">
      <c r="B101" s="1" t="s">
        <v>123</v>
      </c>
      <c r="C101" t="s">
        <v>128</v>
      </c>
      <c r="G101" t="s">
        <v>182</v>
      </c>
    </row>
    <row r="102" spans="1:7" x14ac:dyDescent="0.2">
      <c r="B102" s="1" t="s">
        <v>124</v>
      </c>
      <c r="C102" t="s">
        <v>129</v>
      </c>
      <c r="G102" t="s">
        <v>183</v>
      </c>
    </row>
    <row r="103" spans="1:7" x14ac:dyDescent="0.2">
      <c r="B103" s="1" t="s">
        <v>125</v>
      </c>
      <c r="C103" t="s">
        <v>130</v>
      </c>
      <c r="G103" t="s">
        <v>184</v>
      </c>
    </row>
    <row r="105" spans="1:7" x14ac:dyDescent="0.2">
      <c r="A105" s="1" t="s">
        <v>131</v>
      </c>
      <c r="B105" s="1" t="s">
        <v>132</v>
      </c>
      <c r="C105" s="6" t="s">
        <v>147</v>
      </c>
      <c r="D105" s="4">
        <v>3.83</v>
      </c>
      <c r="E105" s="4">
        <v>5.09</v>
      </c>
      <c r="F105" s="4">
        <v>9.99</v>
      </c>
      <c r="G105" s="13" t="s">
        <v>185</v>
      </c>
    </row>
    <row r="106" spans="1:7" ht="32" x14ac:dyDescent="0.2">
      <c r="C106" s="3" t="s">
        <v>133</v>
      </c>
    </row>
    <row r="108" spans="1:7" x14ac:dyDescent="0.2">
      <c r="A108" s="1" t="s">
        <v>134</v>
      </c>
      <c r="B108" s="1" t="s">
        <v>136</v>
      </c>
      <c r="C108" s="6" t="s">
        <v>135</v>
      </c>
      <c r="D108" s="4">
        <v>8.08</v>
      </c>
      <c r="E108" s="4">
        <v>10.75</v>
      </c>
      <c r="F108" s="4">
        <v>19.989999999999998</v>
      </c>
      <c r="G108" s="13" t="s">
        <v>186</v>
      </c>
    </row>
    <row r="109" spans="1:7" ht="48" x14ac:dyDescent="0.2">
      <c r="C109" s="3" t="s">
        <v>137</v>
      </c>
    </row>
    <row r="111" spans="1:7" ht="16" x14ac:dyDescent="0.2">
      <c r="A111" s="1" t="s">
        <v>138</v>
      </c>
      <c r="B111" s="12" t="s">
        <v>142</v>
      </c>
      <c r="C111" s="6" t="s">
        <v>143</v>
      </c>
      <c r="D111" s="4">
        <v>28.1</v>
      </c>
      <c r="E111" s="4">
        <v>37.94</v>
      </c>
      <c r="F111" s="4">
        <v>69.989999999999995</v>
      </c>
      <c r="G111" s="14" t="s">
        <v>194</v>
      </c>
    </row>
    <row r="112" spans="1:7" ht="80" x14ac:dyDescent="0.2">
      <c r="B112" s="12"/>
      <c r="C112" s="3" t="s">
        <v>145</v>
      </c>
    </row>
    <row r="114" spans="1:7" x14ac:dyDescent="0.2">
      <c r="A114" s="1" t="s">
        <v>140</v>
      </c>
      <c r="B114" s="1" t="s">
        <v>141</v>
      </c>
      <c r="C114" s="6" t="s">
        <v>139</v>
      </c>
      <c r="D114" s="4">
        <v>47.9</v>
      </c>
      <c r="E114" s="4">
        <v>64.66</v>
      </c>
      <c r="F114" s="4">
        <v>119.99</v>
      </c>
      <c r="G114" s="15" t="s">
        <v>195</v>
      </c>
    </row>
    <row r="115" spans="1:7" ht="80" x14ac:dyDescent="0.2">
      <c r="C115" s="3" t="s">
        <v>144</v>
      </c>
    </row>
  </sheetData>
  <phoneticPr fontId="3" type="noConversion"/>
  <hyperlinks>
    <hyperlink ref="G22" r:id="rId1" xr:uid="{B3F9E8B9-4BBA-6446-8819-045AFBEBC452}"/>
    <hyperlink ref="G42" r:id="rId2" xr:uid="{A5B1E9AA-A3E2-5642-973E-55C497A3F4E8}"/>
    <hyperlink ref="G48" r:id="rId3" xr:uid="{2917797B-FB17-354D-BDBC-C864AC89E112}"/>
    <hyperlink ref="G54" r:id="rId4" xr:uid="{0E995DB9-B8C0-6047-97E1-47BB59DC68CA}"/>
    <hyperlink ref="G66" r:id="rId5" xr:uid="{2BF958F4-D9C2-394E-BB5A-2FBACC3DA45F}"/>
    <hyperlink ref="G78" r:id="rId6" xr:uid="{BE0A4B6F-FB21-6941-A1FE-4A49A50EE7A9}"/>
    <hyperlink ref="G81" r:id="rId7" xr:uid="{1B5C870B-816B-A141-8ABD-C558E4DCA37E}"/>
    <hyperlink ref="G111" r:id="rId8" xr:uid="{ACFF8206-D4AB-6C4E-9803-5DBB20DADF6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Bojan</dc:creator>
  <cp:lastModifiedBy>Raul Baričević</cp:lastModifiedBy>
  <dcterms:created xsi:type="dcterms:W3CDTF">2015-06-05T18:19:34Z</dcterms:created>
  <dcterms:modified xsi:type="dcterms:W3CDTF">2025-09-29T12:19:33Z</dcterms:modified>
</cp:coreProperties>
</file>